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zatreasury-my.sharepoint.com/personal/jeffery_smith_treasury_gov_za/Documents/0. Tables for the web/2023/Budget Review/03. Time series/"/>
    </mc:Choice>
  </mc:AlternateContent>
  <xr:revisionPtr revIDLastSave="0" documentId="8_{CC01B951-1439-4246-BE55-F9D33567D422}" xr6:coauthVersionLast="47" xr6:coauthVersionMax="47" xr10:uidLastSave="{00000000-0000-0000-0000-000000000000}"/>
  <bookViews>
    <workbookView xWindow="-108" yWindow="-108" windowWidth="23256" windowHeight="12576" xr2:uid="{0E4380A3-0349-45B9-81AE-C330135E3F7C}"/>
  </bookViews>
  <sheets>
    <sheet name="Table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<sst xmlns="http://schemas.openxmlformats.org/spreadsheetml/2006/main" count="124" uniqueCount="56">
  <si>
    <t>Table 9</t>
  </si>
  <si>
    <t>Consolidated government revenue, expenditure and financing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</si>
  <si>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</si>
  <si>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</si>
  <si>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</si>
  <si>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</si>
  <si>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</si>
  <si>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</si>
  <si>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</si>
  <si>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</si>
  <si>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</si>
  <si>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</si>
  <si>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</si>
  <si>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</si>
  <si>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</si>
  <si>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</si>
  <si>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</si>
  <si>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</si>
  <si>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</si>
  <si>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</si>
  <si>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</si>
  <si>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</si>
  <si>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</si>
  <si>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</si>
  <si>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</si>
  <si>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</si>
  <si>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</si>
  <si>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</si>
  <si>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</si>
  <si>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</si>
  <si>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</si>
  <si>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</si>
  <si>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</si>
  <si>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</si>
  <si>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</si>
  <si>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</si>
  <si>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</si>
  <si>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</si>
  <si>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</si>
  <si>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</si>
  <si>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</si>
  <si>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Unallocated reserve</t>
  </si>
  <si>
    <t>Budget balance</t>
  </si>
  <si>
    <t>Primary balance</t>
  </si>
  <si>
    <t>Redemptions</t>
  </si>
  <si>
    <t>Domestic long-term loans</t>
  </si>
  <si>
    <t>Foreign loans</t>
  </si>
  <si>
    <t>Eskom debt-relief arrangement</t>
  </si>
  <si>
    <t>Gross borrowing requirement</t>
  </si>
  <si>
    <t>Financing</t>
  </si>
  <si>
    <t>Change in loan liabilities</t>
  </si>
  <si>
    <t>Domestic short- and long-term loans</t>
  </si>
  <si>
    <t>Change in cash and other balances (- increase)</t>
  </si>
  <si>
    <t>Total financing</t>
  </si>
  <si>
    <t>GDP as published in respective Reviews</t>
  </si>
  <si>
    <t>GDP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</si>
</sst>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\(#,##0.0\)"/>
    <numFmt numFmtId="165" formatCode="_(* #,##0.0_);_(* \(#,##0.0\);_(* &quot;-&quot;?_);_(@_)"/>
    <numFmt numFmtId="166" formatCode="_(* #,##0.0_);_(* \(#,##0.0\);_(* &quot;&quot;?_);_(@_)"/>
    <numFmt numFmtId="167" formatCode="_(* #,##0.0___);_*\ \-#,##0.0___);_(* &quot;–  &quot;_);_(@_)"/>
    <numFmt numFmtId="168" formatCode="0.0%__"/>
    <numFmt numFmtId="169" formatCode="#,##0.0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7" fillId="0" borderId="0" applyFont="0"/>
  </cellStyleXfs>
  <cellXfs count="108">
    <xf numFmtId="0" fontId="0" fillId="0" borderId="0" xfId="0"/>
    <xf numFmtId="164" fontId="3" fillId="0" borderId="0" xfId="2" applyFont="1" applyAlignment="1">
      <alignment horizontal="left"/>
    </xf>
    <xf numFmtId="164" fontId="3" fillId="0" borderId="0" xfId="2" applyFont="1"/>
    <xf numFmtId="164" fontId="3" fillId="0" borderId="0" xfId="1" applyNumberFormat="1" applyFont="1" applyBorder="1"/>
    <xf numFmtId="0" fontId="4" fillId="0" borderId="0" xfId="2" quotePrefix="1" applyNumberFormat="1" applyFont="1" applyAlignment="1">
      <alignment horizontal="left"/>
    </xf>
    <xf numFmtId="165" fontId="5" fillId="0" borderId="0" xfId="2" applyNumberFormat="1" applyFont="1"/>
    <xf numFmtId="0" fontId="4" fillId="0" borderId="0" xfId="2" applyNumberFormat="1" applyFont="1" applyAlignment="1">
      <alignment horizontal="left"/>
    </xf>
    <xf numFmtId="165" fontId="5" fillId="0" borderId="1" xfId="2" applyNumberFormat="1" applyFont="1" applyBorder="1"/>
    <xf numFmtId="165" fontId="4" fillId="0" borderId="2" xfId="2" applyNumberFormat="1" applyFont="1" applyBorder="1" applyAlignment="1">
      <alignment horizontal="center" vertical="center"/>
    </xf>
    <xf numFmtId="165" fontId="5" fillId="0" borderId="3" xfId="2" applyNumberFormat="1" applyFont="1" applyBorder="1"/>
    <xf numFmtId="165" fontId="4" fillId="0" borderId="4" xfId="2" quotePrefix="1" applyNumberFormat="1" applyFont="1" applyBorder="1" applyAlignment="1">
      <alignment horizontal="centerContinuous" vertical="center"/>
    </xf>
    <xf numFmtId="165" fontId="4" fillId="0" borderId="4" xfId="2" quotePrefix="1" applyNumberFormat="1" applyFont="1" applyBorder="1" applyAlignment="1">
      <alignment horizontal="center" vertical="center"/>
    </xf>
    <xf numFmtId="165" fontId="5" fillId="0" borderId="5" xfId="2" applyNumberFormat="1" applyFont="1" applyBorder="1"/>
    <xf numFmtId="0" fontId="0" fillId="0" borderId="6" xfId="0" applyBorder="1" applyAlignment="1">
      <alignment horizontal="center" vertical="center"/>
    </xf>
    <xf numFmtId="165" fontId="5" fillId="0" borderId="7" xfId="2" applyNumberFormat="1" applyFont="1" applyBorder="1" applyAlignment="1">
      <alignment horizontal="centerContinuous"/>
    </xf>
    <xf numFmtId="165" fontId="4" fillId="0" borderId="4" xfId="2" quotePrefix="1" applyNumberFormat="1" applyFont="1" applyBorder="1" applyAlignment="1">
      <alignment horizontal="centerContinuous"/>
    </xf>
    <xf numFmtId="165" fontId="4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Continuous"/>
    </xf>
    <xf numFmtId="165" fontId="5" fillId="0" borderId="5" xfId="2" applyNumberFormat="1" applyFont="1" applyBorder="1" applyAlignment="1">
      <alignment horizontal="right"/>
    </xf>
    <xf numFmtId="165" fontId="4" fillId="0" borderId="0" xfId="2" applyNumberFormat="1" applyFont="1"/>
    <xf numFmtId="165" fontId="4" fillId="0" borderId="4" xfId="2" applyNumberFormat="1" applyFont="1" applyBorder="1" applyAlignment="1">
      <alignment horizontal="right"/>
    </xf>
    <xf numFmtId="166" fontId="4" fillId="0" borderId="5" xfId="2" applyNumberFormat="1" applyFont="1" applyBorder="1" applyAlignment="1">
      <alignment horizontal="right"/>
    </xf>
    <xf numFmtId="164" fontId="6" fillId="0" borderId="1" xfId="2" applyFont="1" applyBorder="1"/>
    <xf numFmtId="165" fontId="5" fillId="0" borderId="2" xfId="2" applyNumberFormat="1" applyFont="1" applyBorder="1"/>
    <xf numFmtId="0" fontId="4" fillId="0" borderId="0" xfId="3" applyFont="1"/>
    <xf numFmtId="164" fontId="5" fillId="0" borderId="0" xfId="2" applyFont="1"/>
    <xf numFmtId="165" fontId="5" fillId="0" borderId="4" xfId="2" applyNumberFormat="1" applyFont="1" applyBorder="1"/>
    <xf numFmtId="0" fontId="4" fillId="0" borderId="5" xfId="3" applyFont="1" applyBorder="1"/>
    <xf numFmtId="164" fontId="4" fillId="0" borderId="0" xfId="2" applyFont="1" applyAlignment="1">
      <alignment horizontal="left" indent="1"/>
    </xf>
    <xf numFmtId="164" fontId="4" fillId="0" borderId="0" xfId="2" applyFont="1" applyAlignment="1">
      <alignment horizontal="left"/>
    </xf>
    <xf numFmtId="164" fontId="4" fillId="0" borderId="0" xfId="2" quotePrefix="1" applyFont="1" applyAlignment="1">
      <alignment horizontal="left"/>
    </xf>
    <xf numFmtId="167" fontId="4" fillId="0" borderId="4" xfId="2" applyNumberFormat="1" applyFont="1" applyBorder="1"/>
    <xf numFmtId="164" fontId="4" fillId="0" borderId="5" xfId="2" applyFont="1" applyBorder="1" applyAlignment="1">
      <alignment horizontal="left" indent="1"/>
    </xf>
    <xf numFmtId="164" fontId="8" fillId="0" borderId="0" xfId="2" applyFont="1" applyAlignment="1">
      <alignment horizontal="left" indent="2"/>
    </xf>
    <xf numFmtId="164" fontId="6" fillId="0" borderId="0" xfId="2" applyFont="1"/>
    <xf numFmtId="164" fontId="8" fillId="0" borderId="0" xfId="2" applyFont="1" applyAlignment="1">
      <alignment horizontal="left"/>
    </xf>
    <xf numFmtId="167" fontId="8" fillId="0" borderId="4" xfId="2" applyNumberFormat="1" applyFont="1" applyBorder="1"/>
    <xf numFmtId="164" fontId="8" fillId="0" borderId="5" xfId="2" applyFont="1" applyBorder="1" applyAlignment="1">
      <alignment horizontal="left" indent="2"/>
    </xf>
    <xf numFmtId="0" fontId="9" fillId="0" borderId="0" xfId="3" applyFont="1" applyAlignment="1">
      <alignment horizontal="left" indent="1"/>
    </xf>
    <xf numFmtId="0" fontId="4" fillId="0" borderId="0" xfId="3" applyFont="1" applyAlignment="1">
      <alignment horizontal="left"/>
    </xf>
    <xf numFmtId="37" fontId="8" fillId="0" borderId="0" xfId="2" applyNumberFormat="1" applyFont="1" applyAlignment="1">
      <alignment horizontal="left" indent="2"/>
    </xf>
    <xf numFmtId="0" fontId="5" fillId="0" borderId="0" xfId="3" applyFont="1" applyAlignment="1">
      <alignment horizontal="left"/>
    </xf>
    <xf numFmtId="37" fontId="8" fillId="0" borderId="5" xfId="2" applyNumberFormat="1" applyFont="1" applyBorder="1" applyAlignment="1">
      <alignment horizontal="left" indent="2"/>
    </xf>
    <xf numFmtId="164" fontId="5" fillId="0" borderId="0" xfId="2" applyFont="1" applyAlignment="1">
      <alignment horizontal="left"/>
    </xf>
    <xf numFmtId="0" fontId="5" fillId="0" borderId="0" xfId="3" applyFont="1"/>
    <xf numFmtId="164" fontId="10" fillId="0" borderId="0" xfId="2" applyFont="1" applyAlignment="1">
      <alignment horizontal="left"/>
    </xf>
    <xf numFmtId="164" fontId="10" fillId="0" borderId="0" xfId="2" applyFont="1"/>
    <xf numFmtId="164" fontId="10" fillId="0" borderId="5" xfId="2" applyFont="1" applyBorder="1" applyAlignment="1">
      <alignment horizontal="left"/>
    </xf>
    <xf numFmtId="164" fontId="11" fillId="0" borderId="0" xfId="2" applyFont="1" applyAlignment="1">
      <alignment horizontal="left" vertical="center" indent="2"/>
    </xf>
    <xf numFmtId="164" fontId="10" fillId="0" borderId="0" xfId="2" quotePrefix="1" applyFont="1" applyAlignment="1">
      <alignment horizontal="left" vertical="center" indent="2"/>
    </xf>
    <xf numFmtId="164" fontId="11" fillId="0" borderId="0" xfId="2" quotePrefix="1" applyFont="1" applyAlignment="1">
      <alignment horizontal="left" vertical="center" indent="3"/>
    </xf>
    <xf numFmtId="168" fontId="8" fillId="0" borderId="4" xfId="1" applyNumberFormat="1" applyFont="1" applyFill="1" applyBorder="1" applyAlignment="1" applyProtection="1"/>
    <xf numFmtId="164" fontId="11" fillId="0" borderId="5" xfId="2" applyFont="1" applyBorder="1" applyAlignment="1">
      <alignment horizontal="left" vertical="center" indent="2"/>
    </xf>
    <xf numFmtId="164" fontId="11" fillId="0" borderId="0" xfId="2" applyFont="1"/>
    <xf numFmtId="164" fontId="11" fillId="0" borderId="0" xfId="2" applyFont="1" applyAlignment="1">
      <alignment horizontal="left"/>
    </xf>
    <xf numFmtId="164" fontId="11" fillId="0" borderId="0" xfId="2" applyFont="1" applyAlignment="1">
      <alignment horizontal="left" indent="2"/>
    </xf>
    <xf numFmtId="164" fontId="11" fillId="0" borderId="0" xfId="2" applyFont="1" applyAlignment="1">
      <alignment horizontal="left" indent="1"/>
    </xf>
    <xf numFmtId="164" fontId="11" fillId="0" borderId="5" xfId="2" applyFont="1" applyBorder="1" applyAlignment="1">
      <alignment horizontal="left" indent="2"/>
    </xf>
    <xf numFmtId="164" fontId="11" fillId="0" borderId="0" xfId="2" quotePrefix="1" applyFont="1" applyAlignment="1">
      <alignment horizontal="left"/>
    </xf>
    <xf numFmtId="164" fontId="9" fillId="0" borderId="0" xfId="2" applyFont="1" applyAlignment="1">
      <alignment horizontal="left" indent="1"/>
    </xf>
    <xf numFmtId="164" fontId="9" fillId="0" borderId="0" xfId="2" applyFont="1"/>
    <xf numFmtId="164" fontId="10" fillId="0" borderId="0" xfId="2" quotePrefix="1" applyFont="1" applyAlignment="1">
      <alignment horizontal="left"/>
    </xf>
    <xf numFmtId="164" fontId="10" fillId="0" borderId="0" xfId="2" quotePrefix="1" applyFont="1" applyAlignment="1">
      <alignment horizontal="left" vertical="center" indent="3"/>
    </xf>
    <xf numFmtId="164" fontId="12" fillId="0" borderId="0" xfId="2" applyFont="1" applyAlignment="1">
      <alignment vertical="center"/>
    </xf>
    <xf numFmtId="164" fontId="6" fillId="0" borderId="0" xfId="2" applyFont="1" applyAlignment="1">
      <alignment horizontal="left" indent="3"/>
    </xf>
    <xf numFmtId="164" fontId="6" fillId="0" borderId="5" xfId="2" applyFont="1" applyBorder="1" applyAlignment="1">
      <alignment horizontal="left" indent="3"/>
    </xf>
    <xf numFmtId="164" fontId="10" fillId="0" borderId="0" xfId="2" applyFont="1" applyAlignment="1">
      <alignment horizontal="left" vertical="center"/>
    </xf>
    <xf numFmtId="164" fontId="10" fillId="0" borderId="0" xfId="2" quotePrefix="1" applyFont="1" applyAlignment="1">
      <alignment horizontal="left" vertical="center"/>
    </xf>
    <xf numFmtId="164" fontId="10" fillId="0" borderId="0" xfId="2" applyFont="1" applyAlignment="1">
      <alignment vertical="center"/>
    </xf>
    <xf numFmtId="164" fontId="10" fillId="0" borderId="5" xfId="2" applyFont="1" applyBorder="1" applyAlignment="1">
      <alignment horizontal="left" vertical="center"/>
    </xf>
    <xf numFmtId="164" fontId="4" fillId="0" borderId="0" xfId="2" applyFont="1" applyAlignment="1">
      <alignment horizontal="left" vertical="center"/>
    </xf>
    <xf numFmtId="164" fontId="5" fillId="0" borderId="0" xfId="2" applyFont="1" applyAlignment="1">
      <alignment horizontal="left" vertical="center" indent="1"/>
    </xf>
    <xf numFmtId="164" fontId="4" fillId="0" borderId="5" xfId="2" applyFont="1" applyBorder="1" applyAlignment="1">
      <alignment horizontal="left" vertical="center"/>
    </xf>
    <xf numFmtId="164" fontId="5" fillId="0" borderId="0" xfId="2" applyFont="1" applyAlignment="1">
      <alignment vertical="center"/>
    </xf>
    <xf numFmtId="164" fontId="4" fillId="0" borderId="0" xfId="2" applyFont="1" applyAlignment="1">
      <alignment vertical="center"/>
    </xf>
    <xf numFmtId="164" fontId="10" fillId="0" borderId="5" xfId="2" quotePrefix="1" applyFont="1" applyBorder="1" applyAlignment="1">
      <alignment horizontal="left" vertical="center"/>
    </xf>
    <xf numFmtId="164" fontId="11" fillId="0" borderId="0" xfId="2" applyFont="1" applyAlignment="1">
      <alignment horizontal="left" vertical="center" indent="1"/>
    </xf>
    <xf numFmtId="164" fontId="13" fillId="0" borderId="0" xfId="2" applyFont="1" applyAlignment="1">
      <alignment vertical="center"/>
    </xf>
    <xf numFmtId="164" fontId="11" fillId="0" borderId="5" xfId="2" applyFont="1" applyBorder="1" applyAlignment="1">
      <alignment horizontal="left" vertical="center" indent="1"/>
    </xf>
    <xf numFmtId="164" fontId="14" fillId="0" borderId="0" xfId="2" applyFont="1"/>
    <xf numFmtId="164" fontId="14" fillId="0" borderId="5" xfId="2" applyFont="1" applyBorder="1"/>
    <xf numFmtId="164" fontId="8" fillId="0" borderId="0" xfId="2" applyFont="1" applyAlignment="1">
      <alignment horizontal="left" vertical="center"/>
    </xf>
    <xf numFmtId="164" fontId="8" fillId="0" borderId="0" xfId="2" quotePrefix="1" applyFont="1" applyAlignment="1">
      <alignment horizontal="left" vertical="center"/>
    </xf>
    <xf numFmtId="164" fontId="8" fillId="0" borderId="5" xfId="2" applyFont="1" applyBorder="1" applyAlignment="1">
      <alignment horizontal="left" vertical="center"/>
    </xf>
    <xf numFmtId="164" fontId="9" fillId="0" borderId="0" xfId="2" quotePrefix="1" applyFont="1" applyAlignment="1">
      <alignment horizontal="left"/>
    </xf>
    <xf numFmtId="164" fontId="10" fillId="0" borderId="5" xfId="2" quotePrefix="1" applyFont="1" applyBorder="1" applyAlignment="1">
      <alignment horizontal="left" vertical="center" indent="3"/>
    </xf>
    <xf numFmtId="0" fontId="4" fillId="0" borderId="0" xfId="0" applyFont="1"/>
    <xf numFmtId="0" fontId="4" fillId="0" borderId="5" xfId="0" applyFont="1" applyBorder="1"/>
    <xf numFmtId="0" fontId="8" fillId="0" borderId="0" xfId="0" applyFont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0" xfId="0" applyFont="1"/>
    <xf numFmtId="169" fontId="6" fillId="0" borderId="4" xfId="2" applyNumberFormat="1" applyFont="1" applyBorder="1"/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5" fillId="0" borderId="0" xfId="0" applyFont="1"/>
    <xf numFmtId="0" fontId="5" fillId="0" borderId="5" xfId="0" applyFont="1" applyBorder="1"/>
    <xf numFmtId="167" fontId="9" fillId="0" borderId="4" xfId="2" applyNumberFormat="1" applyFont="1" applyBorder="1"/>
    <xf numFmtId="0" fontId="8" fillId="0" borderId="0" xfId="3" applyFont="1"/>
    <xf numFmtId="0" fontId="8" fillId="0" borderId="5" xfId="3" applyFont="1" applyBorder="1"/>
    <xf numFmtId="0" fontId="8" fillId="0" borderId="8" xfId="3" applyFont="1" applyBorder="1"/>
    <xf numFmtId="0" fontId="5" fillId="0" borderId="8" xfId="3" applyFont="1" applyBorder="1"/>
    <xf numFmtId="164" fontId="6" fillId="0" borderId="8" xfId="2" applyFont="1" applyBorder="1"/>
    <xf numFmtId="167" fontId="8" fillId="0" borderId="6" xfId="2" applyNumberFormat="1" applyFont="1" applyBorder="1"/>
    <xf numFmtId="0" fontId="8" fillId="0" borderId="7" xfId="3" applyFont="1" applyBorder="1"/>
    <xf numFmtId="170" fontId="5" fillId="0" borderId="0" xfId="1" applyNumberFormat="1" applyFont="1"/>
    <xf numFmtId="165" fontId="14" fillId="0" borderId="0" xfId="2" applyNumberFormat="1" applyFont="1"/>
  </cellXfs>
  <cellStyles count="4">
    <cellStyle name="Normal" xfId="0" builtinId="0"/>
    <cellStyle name="Normal 12" xfId="3" xr:uid="{7AE8CEAC-AD7F-4812-BB54-6A0F11BEB529}"/>
    <cellStyle name="Normal_Budget 199899 master table" xfId="2" xr:uid="{51FA6006-4EE5-4128-B8CF-8DF1B96213A0}"/>
    <cellStyle name="Percent" xfId="1" builtinId="5"/>
  </cellStyles>
  <dxfs count="10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85A0-B42F-46EE-93B1-D54E5E2AE7A0}">
  <sheetPr codeName="Sheet2"/>
  <dimension ref="A1:T69"/>
  <sheetViews>
    <sheetView tabSelected="1" zoomScale="70" zoomScaleNormal="70" workbookViewId="0">
      <selection activeCell="C1" sqref="C1"/>
    </sheetView>
  </sheetViews>
  <sheetFormatPr defaultRowHeight="14.4" x14ac:dyDescent="0.3"/>
  <cols>
    <col min="1" max="1" width="3.109375" customWidth="1"/>
    <col min="2" max="2" width="4.88671875" customWidth="1"/>
    <col min="3" max="3" width="54.6640625" customWidth="1"/>
    <col min="4" max="19" width="17.109375" customWidth="1"/>
    <col min="20" max="20" width="62.33203125" customWidth="1"/>
  </cols>
  <sheetData>
    <row r="1" spans="1:20" x14ac:dyDescent="0.3">
      <c r="A1" s="1"/>
      <c r="B1" s="2"/>
      <c r="C1" s="2"/>
      <c r="D1" s="2"/>
      <c r="E1" s="2"/>
      <c r="F1" s="2"/>
      <c r="G1" s="2"/>
      <c r="H1" s="2"/>
      <c r="I1" s="3"/>
      <c r="J1" s="2"/>
      <c r="K1" s="3"/>
      <c r="L1" s="3"/>
      <c r="M1" s="2"/>
      <c r="N1" s="3"/>
      <c r="O1" s="3"/>
      <c r="P1" s="3"/>
      <c r="Q1" s="3"/>
      <c r="R1" s="3"/>
      <c r="S1" s="3"/>
      <c r="T1" s="3"/>
    </row>
    <row r="2" spans="1:20" ht="15.6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 t="s">
        <v>0</v>
      </c>
    </row>
    <row r="3" spans="1:20" ht="15.6" x14ac:dyDescent="0.3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1</v>
      </c>
    </row>
    <row r="4" spans="1:20" ht="15.6" x14ac:dyDescent="0.3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ht="15.6" x14ac:dyDescent="0.3">
      <c r="A5" s="5"/>
      <c r="B5" s="5"/>
      <c r="C5" s="5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  <c r="S5" s="10" t="s">
        <v>17</v>
      </c>
      <c r="T5" s="12"/>
    </row>
    <row r="6" spans="1:20" ht="15.6" x14ac:dyDescent="0.3">
      <c r="A6" s="5"/>
      <c r="B6" s="5"/>
      <c r="C6" s="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</row>
    <row r="7" spans="1:20" ht="15.6" x14ac:dyDescent="0.3">
      <c r="A7" s="5"/>
      <c r="B7" s="5"/>
      <c r="C7" s="5"/>
      <c r="D7" s="15"/>
      <c r="E7" s="15"/>
      <c r="F7" s="15"/>
      <c r="G7" s="15"/>
      <c r="H7" s="15"/>
      <c r="I7" s="15"/>
      <c r="J7" s="15"/>
      <c r="K7" s="15"/>
      <c r="L7" s="16"/>
      <c r="M7" s="16"/>
      <c r="N7" s="16"/>
      <c r="O7" s="16"/>
      <c r="P7" s="16"/>
      <c r="Q7" s="16"/>
      <c r="R7" s="16"/>
      <c r="S7" s="16"/>
      <c r="T7" s="17"/>
    </row>
    <row r="8" spans="1:20" ht="15.6" x14ac:dyDescent="0.3">
      <c r="A8" s="5"/>
      <c r="B8" s="5"/>
      <c r="C8" s="5"/>
      <c r="D8" s="16"/>
      <c r="E8" s="16"/>
      <c r="F8" s="16"/>
      <c r="G8" s="16"/>
      <c r="H8" s="16"/>
      <c r="I8" s="16"/>
      <c r="J8" s="16"/>
      <c r="K8" s="16"/>
      <c r="L8" s="16" t="s">
        <v>18</v>
      </c>
      <c r="M8" s="16" t="s">
        <v>19</v>
      </c>
      <c r="N8" s="16" t="s">
        <v>19</v>
      </c>
      <c r="O8" s="16" t="s">
        <v>19</v>
      </c>
      <c r="P8" s="16" t="s">
        <v>19</v>
      </c>
      <c r="Q8" s="16" t="s">
        <v>19</v>
      </c>
      <c r="R8" s="16" t="s">
        <v>19</v>
      </c>
      <c r="S8" s="16" t="s">
        <v>19</v>
      </c>
      <c r="T8" s="18"/>
    </row>
    <row r="9" spans="1:20" ht="15.6" x14ac:dyDescent="0.3">
      <c r="A9" s="5"/>
      <c r="B9" s="5"/>
      <c r="C9" s="5"/>
      <c r="D9" s="16" t="s">
        <v>20</v>
      </c>
      <c r="E9" s="16" t="s">
        <v>20</v>
      </c>
      <c r="F9" s="16" t="s">
        <v>20</v>
      </c>
      <c r="G9" s="16" t="s">
        <v>20</v>
      </c>
      <c r="H9" s="16" t="s">
        <v>20</v>
      </c>
      <c r="I9" s="16" t="s">
        <v>20</v>
      </c>
      <c r="J9" s="16" t="s">
        <v>20</v>
      </c>
      <c r="K9" s="16" t="s">
        <v>20</v>
      </c>
      <c r="L9" s="16" t="s">
        <v>21</v>
      </c>
      <c r="M9" s="16" t="s">
        <v>21</v>
      </c>
      <c r="N9" s="16" t="s">
        <v>21</v>
      </c>
      <c r="O9" s="16" t="s">
        <v>21</v>
      </c>
      <c r="P9" s="16" t="s">
        <v>21</v>
      </c>
      <c r="Q9" s="16" t="s">
        <v>21</v>
      </c>
      <c r="R9" s="16" t="s">
        <v>21</v>
      </c>
      <c r="S9" s="16" t="s">
        <v>21</v>
      </c>
      <c r="T9" s="18"/>
    </row>
    <row r="10" spans="1:20" ht="15.6" x14ac:dyDescent="0.3">
      <c r="A10" s="19" t="s">
        <v>22</v>
      </c>
      <c r="B10" s="5"/>
      <c r="C10" s="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 t="s">
        <v>22</v>
      </c>
    </row>
    <row r="11" spans="1:20" ht="15.6" x14ac:dyDescent="0.3">
      <c r="A11" s="22"/>
      <c r="B11" s="22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9"/>
    </row>
    <row r="12" spans="1:20" ht="15.6" x14ac:dyDescent="0.3">
      <c r="A12" s="24" t="s">
        <v>23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 t="s">
        <v>23</v>
      </c>
    </row>
    <row r="13" spans="1:20" ht="15.6" x14ac:dyDescent="0.3">
      <c r="A13" s="28" t="s">
        <v>24</v>
      </c>
      <c r="B13" s="29"/>
      <c r="C13" s="30"/>
      <c r="D13" s="31">
        <v>762506.21990711626</v>
      </c>
      <c r="E13" s="31">
        <v>830721.18153788894</v>
      </c>
      <c r="F13" s="31">
        <v>892176.5065526535</v>
      </c>
      <c r="G13" s="31">
        <v>991202.3676975905</v>
      </c>
      <c r="H13" s="31">
        <v>1078055.1530304737</v>
      </c>
      <c r="I13" s="31">
        <v>1172151.3632735179</v>
      </c>
      <c r="J13" s="31">
        <v>1266853.1342971774</v>
      </c>
      <c r="K13" s="31">
        <v>1330577.7518613336</v>
      </c>
      <c r="L13" s="31">
        <v>1431520.6320448879</v>
      </c>
      <c r="M13" s="31">
        <v>1499530.3970518848</v>
      </c>
      <c r="N13" s="31">
        <v>1376561.1839058765</v>
      </c>
      <c r="O13" s="31">
        <v>1735317.8199596757</v>
      </c>
      <c r="P13" s="31">
        <v>1883754.7424955296</v>
      </c>
      <c r="Q13" s="31">
        <v>1942905.7195797651</v>
      </c>
      <c r="R13" s="31">
        <v>2066850.6896401553</v>
      </c>
      <c r="S13" s="31">
        <v>2218629.1988094943</v>
      </c>
      <c r="T13" s="32" t="s">
        <v>24</v>
      </c>
    </row>
    <row r="14" spans="1:20" ht="15.6" x14ac:dyDescent="0.3">
      <c r="A14" s="33" t="s">
        <v>25</v>
      </c>
      <c r="B14" s="34"/>
      <c r="C14" s="35"/>
      <c r="D14" s="36">
        <v>693346.9554987452</v>
      </c>
      <c r="E14" s="36">
        <v>761348.98417847988</v>
      </c>
      <c r="F14" s="36">
        <v>818142.74711273843</v>
      </c>
      <c r="G14" s="36">
        <v>907543.7566467243</v>
      </c>
      <c r="H14" s="36">
        <v>988829.35764965042</v>
      </c>
      <c r="I14" s="36">
        <v>1083973.1543171401</v>
      </c>
      <c r="J14" s="36">
        <v>1174525.1825468973</v>
      </c>
      <c r="K14" s="36">
        <v>1235342.3694798732</v>
      </c>
      <c r="L14" s="36">
        <v>1321464.283840334</v>
      </c>
      <c r="M14" s="36">
        <v>1390638.4233267575</v>
      </c>
      <c r="N14" s="36">
        <v>1267724.4692660011</v>
      </c>
      <c r="O14" s="36">
        <v>1609966.3704352849</v>
      </c>
      <c r="P14" s="36">
        <v>1745982.9626484471</v>
      </c>
      <c r="Q14" s="36">
        <v>1807719.4958985238</v>
      </c>
      <c r="R14" s="36">
        <v>1924000.4566283165</v>
      </c>
      <c r="S14" s="36">
        <v>2068779.4242200763</v>
      </c>
      <c r="T14" s="37" t="s">
        <v>25</v>
      </c>
    </row>
    <row r="15" spans="1:20" ht="15.6" x14ac:dyDescent="0.3">
      <c r="A15" s="33" t="s">
        <v>26</v>
      </c>
      <c r="B15" s="34"/>
      <c r="C15" s="35"/>
      <c r="D15" s="36">
        <v>64590.974833371045</v>
      </c>
      <c r="E15" s="36">
        <v>62862.98250640904</v>
      </c>
      <c r="F15" s="36">
        <v>68483.960526405062</v>
      </c>
      <c r="G15" s="36">
        <v>77217.407418866133</v>
      </c>
      <c r="H15" s="36">
        <v>79305.40940068847</v>
      </c>
      <c r="I15" s="36">
        <v>80528.837406654857</v>
      </c>
      <c r="J15" s="36">
        <v>85313.511620119301</v>
      </c>
      <c r="K15" s="36">
        <v>89788.059090640425</v>
      </c>
      <c r="L15" s="36">
        <v>104273.34735088388</v>
      </c>
      <c r="M15" s="36">
        <v>104409.1801389412</v>
      </c>
      <c r="N15" s="36">
        <v>103933.9538016515</v>
      </c>
      <c r="O15" s="36">
        <v>120817.1507630712</v>
      </c>
      <c r="P15" s="36">
        <v>131724.02849523159</v>
      </c>
      <c r="Q15" s="36">
        <v>129975.66911477892</v>
      </c>
      <c r="R15" s="36">
        <v>137996.51729667158</v>
      </c>
      <c r="S15" s="36">
        <v>145169.16045830559</v>
      </c>
      <c r="T15" s="37" t="s">
        <v>26</v>
      </c>
    </row>
    <row r="16" spans="1:20" ht="15.6" x14ac:dyDescent="0.3">
      <c r="A16" s="33" t="s">
        <v>27</v>
      </c>
      <c r="B16" s="34"/>
      <c r="C16" s="35"/>
      <c r="D16" s="36">
        <v>4568.2895750000034</v>
      </c>
      <c r="E16" s="36">
        <v>6509.2148530000004</v>
      </c>
      <c r="F16" s="36">
        <v>5549.7989135099997</v>
      </c>
      <c r="G16" s="36">
        <v>6441.2036320000007</v>
      </c>
      <c r="H16" s="36">
        <v>9920.3859801347826</v>
      </c>
      <c r="I16" s="36">
        <v>7649.3715497228895</v>
      </c>
      <c r="J16" s="36">
        <v>7014.4401301608423</v>
      </c>
      <c r="K16" s="36">
        <v>5447.3232908200034</v>
      </c>
      <c r="L16" s="36">
        <v>5783.0008536699597</v>
      </c>
      <c r="M16" s="36">
        <v>4482.7935861860251</v>
      </c>
      <c r="N16" s="36">
        <v>4902.7608382239196</v>
      </c>
      <c r="O16" s="36">
        <v>4534.2987613195055</v>
      </c>
      <c r="P16" s="36">
        <v>6047.7513518507876</v>
      </c>
      <c r="Q16" s="36">
        <v>5210.5545664623505</v>
      </c>
      <c r="R16" s="36">
        <v>4853.7157151671054</v>
      </c>
      <c r="S16" s="36">
        <v>4680.6141311125684</v>
      </c>
      <c r="T16" s="37" t="s">
        <v>27</v>
      </c>
    </row>
    <row r="17" spans="1:20" ht="15.6" x14ac:dyDescent="0.3">
      <c r="A17" s="33"/>
      <c r="B17" s="34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</row>
    <row r="18" spans="1:20" ht="15.6" x14ac:dyDescent="0.3">
      <c r="A18" s="28" t="s">
        <v>28</v>
      </c>
      <c r="B18" s="38"/>
      <c r="C18" s="39"/>
      <c r="D18" s="31">
        <v>756372.98781869235</v>
      </c>
      <c r="E18" s="31">
        <v>838550.71845212416</v>
      </c>
      <c r="F18" s="31">
        <v>919641.82011306915</v>
      </c>
      <c r="G18" s="31">
        <v>1005419.7335826647</v>
      </c>
      <c r="H18" s="31">
        <v>1083327.7044954747</v>
      </c>
      <c r="I18" s="31">
        <v>1179498.2236659336</v>
      </c>
      <c r="J18" s="31">
        <v>1285199.2592593743</v>
      </c>
      <c r="K18" s="31">
        <v>1370811.8071489704</v>
      </c>
      <c r="L18" s="31">
        <v>1484278.1639890964</v>
      </c>
      <c r="M18" s="31">
        <v>1601792.5386867439</v>
      </c>
      <c r="N18" s="31">
        <v>1745641.2768454342</v>
      </c>
      <c r="O18" s="31">
        <v>1821740.9065341412</v>
      </c>
      <c r="P18" s="31">
        <v>1949898.8698905958</v>
      </c>
      <c r="Q18" s="31">
        <v>2040767.3816632302</v>
      </c>
      <c r="R18" s="31">
        <v>2097801.4171643262</v>
      </c>
      <c r="S18" s="31">
        <v>2191322.6008815607</v>
      </c>
      <c r="T18" s="32" t="s">
        <v>28</v>
      </c>
    </row>
    <row r="19" spans="1:20" ht="15.6" x14ac:dyDescent="0.3">
      <c r="A19" s="40" t="s">
        <v>29</v>
      </c>
      <c r="B19" s="41"/>
      <c r="C19" s="41"/>
      <c r="D19" s="36">
        <v>309862.22315854946</v>
      </c>
      <c r="E19" s="36">
        <v>347423.98036612209</v>
      </c>
      <c r="F19" s="36">
        <v>376325.03948395193</v>
      </c>
      <c r="G19" s="36">
        <v>407960.67156518018</v>
      </c>
      <c r="H19" s="36">
        <v>437363.67649090732</v>
      </c>
      <c r="I19" s="36">
        <v>473215.47537261079</v>
      </c>
      <c r="J19" s="36">
        <v>511665.93283373828</v>
      </c>
      <c r="K19" s="36">
        <v>547903.78399513487</v>
      </c>
      <c r="L19" s="36">
        <v>584259.3415576556</v>
      </c>
      <c r="M19" s="36">
        <v>624182.1795292187</v>
      </c>
      <c r="N19" s="36">
        <v>634925.0923684343</v>
      </c>
      <c r="O19" s="36">
        <v>666358.15986187663</v>
      </c>
      <c r="P19" s="36">
        <v>690374.22220223909</v>
      </c>
      <c r="Q19" s="36">
        <v>701164.77852700022</v>
      </c>
      <c r="R19" s="36">
        <v>728747.01989101933</v>
      </c>
      <c r="S19" s="36">
        <v>760607.54921876383</v>
      </c>
      <c r="T19" s="42" t="s">
        <v>29</v>
      </c>
    </row>
    <row r="20" spans="1:20" ht="15.6" x14ac:dyDescent="0.3">
      <c r="A20" s="40" t="s">
        <v>30</v>
      </c>
      <c r="B20" s="41"/>
      <c r="C20" s="41"/>
      <c r="D20" s="36">
        <v>137693.12087967293</v>
      </c>
      <c r="E20" s="36">
        <v>150788.50100674288</v>
      </c>
      <c r="F20" s="36">
        <v>162923.91861290592</v>
      </c>
      <c r="G20" s="36">
        <v>174171.95502414502</v>
      </c>
      <c r="H20" s="36">
        <v>186008.84134234872</v>
      </c>
      <c r="I20" s="36">
        <v>197903.92946209849</v>
      </c>
      <c r="J20" s="36">
        <v>217628.31501755267</v>
      </c>
      <c r="K20" s="36">
        <v>220567.98437966735</v>
      </c>
      <c r="L20" s="36">
        <v>234067.01267172827</v>
      </c>
      <c r="M20" s="36">
        <v>244598.35284350647</v>
      </c>
      <c r="N20" s="36">
        <v>243266.2292876477</v>
      </c>
      <c r="O20" s="36">
        <v>265008.17268323479</v>
      </c>
      <c r="P20" s="36">
        <v>292955.43950863229</v>
      </c>
      <c r="Q20" s="36">
        <v>305184.63708896318</v>
      </c>
      <c r="R20" s="36">
        <v>317590.63073828805</v>
      </c>
      <c r="S20" s="36">
        <v>335792.51420902211</v>
      </c>
      <c r="T20" s="42" t="s">
        <v>30</v>
      </c>
    </row>
    <row r="21" spans="1:20" ht="15.6" x14ac:dyDescent="0.3">
      <c r="A21" s="40" t="s">
        <v>31</v>
      </c>
      <c r="B21" s="41"/>
      <c r="C21" s="43"/>
      <c r="D21" s="36">
        <v>75298.386854439988</v>
      </c>
      <c r="E21" s="36">
        <v>81712.399643470053</v>
      </c>
      <c r="F21" s="36">
        <v>93286.407750661121</v>
      </c>
      <c r="G21" s="36">
        <v>109577.05952911002</v>
      </c>
      <c r="H21" s="36">
        <v>121358.36932830889</v>
      </c>
      <c r="I21" s="36">
        <v>138462.59899042119</v>
      </c>
      <c r="J21" s="36">
        <v>156531.73686451002</v>
      </c>
      <c r="K21" s="36">
        <v>172918.48632670395</v>
      </c>
      <c r="L21" s="36">
        <v>192031.05206809717</v>
      </c>
      <c r="M21" s="36">
        <v>214020.76650388</v>
      </c>
      <c r="N21" s="36">
        <v>240898.95224212995</v>
      </c>
      <c r="O21" s="36">
        <v>277127.58967209177</v>
      </c>
      <c r="P21" s="36">
        <v>316029.67612608819</v>
      </c>
      <c r="Q21" s="36">
        <v>349456.13574380608</v>
      </c>
      <c r="R21" s="36">
        <v>372377.38391450932</v>
      </c>
      <c r="S21" s="36">
        <v>406979.40932608565</v>
      </c>
      <c r="T21" s="42" t="s">
        <v>31</v>
      </c>
    </row>
    <row r="22" spans="1:20" ht="15.6" x14ac:dyDescent="0.3">
      <c r="A22" s="40" t="s">
        <v>32</v>
      </c>
      <c r="B22" s="44"/>
      <c r="C22" s="25"/>
      <c r="D22" s="36">
        <v>233519.25692602998</v>
      </c>
      <c r="E22" s="36">
        <v>258625.83743578912</v>
      </c>
      <c r="F22" s="36">
        <v>287106.45426555019</v>
      </c>
      <c r="G22" s="36">
        <v>313710.04746422952</v>
      </c>
      <c r="H22" s="36">
        <v>338596.81733390974</v>
      </c>
      <c r="I22" s="36">
        <v>369916.21984080313</v>
      </c>
      <c r="J22" s="36">
        <v>399373.27454357338</v>
      </c>
      <c r="K22" s="36">
        <v>429421.55244746426</v>
      </c>
      <c r="L22" s="36">
        <v>473920.75769161544</v>
      </c>
      <c r="M22" s="36">
        <v>518991.23981013877</v>
      </c>
      <c r="N22" s="36">
        <v>626551.00294722209</v>
      </c>
      <c r="O22" s="36">
        <v>613246.98431693786</v>
      </c>
      <c r="P22" s="36">
        <v>650539.53205363604</v>
      </c>
      <c r="Q22" s="36">
        <v>684961.83030346083</v>
      </c>
      <c r="R22" s="36">
        <v>679086.3826205096</v>
      </c>
      <c r="S22" s="36">
        <v>687943.12812768947</v>
      </c>
      <c r="T22" s="42" t="s">
        <v>32</v>
      </c>
    </row>
    <row r="23" spans="1:20" ht="15.6" x14ac:dyDescent="0.3">
      <c r="A23" s="45" t="s">
        <v>33</v>
      </c>
      <c r="B23" s="46"/>
      <c r="C23" s="46"/>
      <c r="D23" s="31">
        <v>6133.2320884239161</v>
      </c>
      <c r="E23" s="31">
        <v>-7829.5369142352138</v>
      </c>
      <c r="F23" s="31">
        <v>-27465.313560415641</v>
      </c>
      <c r="G23" s="31">
        <v>-14217.36588507425</v>
      </c>
      <c r="H23" s="31">
        <v>-5272.5514650009573</v>
      </c>
      <c r="I23" s="31">
        <v>-7346.8603924156632</v>
      </c>
      <c r="J23" s="31">
        <v>-18346.124962196918</v>
      </c>
      <c r="K23" s="31">
        <v>-40234.055287636817</v>
      </c>
      <c r="L23" s="31">
        <v>-52757.531944208546</v>
      </c>
      <c r="M23" s="31">
        <v>-102262.14163485914</v>
      </c>
      <c r="N23" s="31">
        <v>-369080.09293955774</v>
      </c>
      <c r="O23" s="31">
        <v>-86423.086574465502</v>
      </c>
      <c r="P23" s="31">
        <v>-66144.1273950662</v>
      </c>
      <c r="Q23" s="31">
        <v>-97861.66208346514</v>
      </c>
      <c r="R23" s="31">
        <v>-30950.727524170885</v>
      </c>
      <c r="S23" s="31">
        <v>27306.597927933559</v>
      </c>
      <c r="T23" s="47" t="s">
        <v>33</v>
      </c>
    </row>
    <row r="24" spans="1:20" ht="15.6" x14ac:dyDescent="0.3">
      <c r="A24" s="48" t="s">
        <v>34</v>
      </c>
      <c r="B24" s="49"/>
      <c r="C24" s="50"/>
      <c r="D24" s="51">
        <v>2.2306450180535793E-3</v>
      </c>
      <c r="E24" s="51">
        <v>-2.5413255709265579E-3</v>
      </c>
      <c r="F24" s="51">
        <v>-8.2537161765026835E-3</v>
      </c>
      <c r="G24" s="51">
        <v>-3.9227808136268342E-3</v>
      </c>
      <c r="H24" s="51">
        <v>-1.3631571536162814E-3</v>
      </c>
      <c r="I24" s="51">
        <v>-1.7801943718463854E-3</v>
      </c>
      <c r="J24" s="51">
        <v>-4.1512357710262451E-3</v>
      </c>
      <c r="K24" s="51">
        <v>-8.5627619940300426E-3</v>
      </c>
      <c r="L24" s="51">
        <v>-9.7368854469401748E-3</v>
      </c>
      <c r="M24" s="51">
        <v>-1.7943131611826424E-2</v>
      </c>
      <c r="N24" s="51">
        <v>-6.5828975789568117E-2</v>
      </c>
      <c r="O24" s="51">
        <v>-1.3744958001518462E-2</v>
      </c>
      <c r="P24" s="51">
        <v>-9.9445928370470588E-3</v>
      </c>
      <c r="Q24" s="51">
        <v>-1.396879594913537E-2</v>
      </c>
      <c r="R24" s="51">
        <v>-4.1531320149717091E-3</v>
      </c>
      <c r="S24" s="51">
        <v>3.4397523369272243E-3</v>
      </c>
      <c r="T24" s="52" t="s">
        <v>34</v>
      </c>
    </row>
    <row r="25" spans="1:20" ht="15.6" x14ac:dyDescent="0.3">
      <c r="A25" s="48"/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2"/>
    </row>
    <row r="26" spans="1:20" ht="15.6" x14ac:dyDescent="0.3">
      <c r="A26" s="24" t="s">
        <v>35</v>
      </c>
      <c r="B26" s="53"/>
      <c r="C26" s="5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27" t="s">
        <v>35</v>
      </c>
    </row>
    <row r="27" spans="1:20" ht="15.6" x14ac:dyDescent="0.3">
      <c r="A27" s="55" t="s">
        <v>36</v>
      </c>
      <c r="B27" s="56"/>
      <c r="C27" s="54"/>
      <c r="D27" s="36">
        <v>367.14035500000006</v>
      </c>
      <c r="E27" s="36">
        <v>248.35904135927362</v>
      </c>
      <c r="F27" s="36">
        <v>345.58067533000002</v>
      </c>
      <c r="G27" s="36">
        <v>244.6173486405967</v>
      </c>
      <c r="H27" s="36">
        <v>1399.9250993270448</v>
      </c>
      <c r="I27" s="36">
        <v>330.16662108310089</v>
      </c>
      <c r="J27" s="36">
        <v>543.86709250708725</v>
      </c>
      <c r="K27" s="36">
        <v>540.24231524999993</v>
      </c>
      <c r="L27" s="36">
        <v>622.32249082999999</v>
      </c>
      <c r="M27" s="36">
        <v>308.85085878200005</v>
      </c>
      <c r="N27" s="36">
        <v>247.09521799999999</v>
      </c>
      <c r="O27" s="36">
        <v>310.90800999999999</v>
      </c>
      <c r="P27" s="36">
        <v>205.22042479999999</v>
      </c>
      <c r="Q27" s="36">
        <v>307.03912985698628</v>
      </c>
      <c r="R27" s="36">
        <v>270.44375688371588</v>
      </c>
      <c r="S27" s="36">
        <v>277.78483962566787</v>
      </c>
      <c r="T27" s="57" t="s">
        <v>36</v>
      </c>
    </row>
    <row r="28" spans="1:20" ht="15.6" x14ac:dyDescent="0.3">
      <c r="A28" s="33" t="s">
        <v>32</v>
      </c>
      <c r="B28" s="56"/>
      <c r="C28" s="58"/>
      <c r="D28" s="36">
        <v>45179.978999999999</v>
      </c>
      <c r="E28" s="36">
        <v>48384.388783829992</v>
      </c>
      <c r="F28" s="36">
        <v>52408.31</v>
      </c>
      <c r="G28" s="36">
        <v>58145.59</v>
      </c>
      <c r="H28" s="36">
        <v>59980.032267819559</v>
      </c>
      <c r="I28" s="36">
        <v>65420.101000000002</v>
      </c>
      <c r="J28" s="36">
        <v>69778.84126722315</v>
      </c>
      <c r="K28" s="36">
        <v>72323.39818199999</v>
      </c>
      <c r="L28" s="36">
        <v>72578.820999999996</v>
      </c>
      <c r="M28" s="36">
        <v>75978.581145639997</v>
      </c>
      <c r="N28" s="36">
        <v>65386.966</v>
      </c>
      <c r="O28" s="36">
        <v>71926.122000000003</v>
      </c>
      <c r="P28" s="36">
        <v>80690.967000000004</v>
      </c>
      <c r="Q28" s="36">
        <v>82099.725999999995</v>
      </c>
      <c r="R28" s="36">
        <v>92448.808000000005</v>
      </c>
      <c r="S28" s="36">
        <v>95031.687999999995</v>
      </c>
      <c r="T28" s="37" t="s">
        <v>32</v>
      </c>
    </row>
    <row r="29" spans="1:20" ht="15.6" x14ac:dyDescent="0.3">
      <c r="A29" s="33" t="s">
        <v>37</v>
      </c>
      <c r="B29" s="59"/>
      <c r="C29" s="60"/>
      <c r="D29" s="36">
        <v>55956.696368599994</v>
      </c>
      <c r="E29" s="36">
        <v>62329.908771436087</v>
      </c>
      <c r="F29" s="36">
        <v>66296.78954230377</v>
      </c>
      <c r="G29" s="36">
        <v>75662.110393333831</v>
      </c>
      <c r="H29" s="36">
        <v>85513.91612611989</v>
      </c>
      <c r="I29" s="36">
        <v>90302.191103205114</v>
      </c>
      <c r="J29" s="36">
        <v>79064.965300382333</v>
      </c>
      <c r="K29" s="36">
        <v>77477.396703450446</v>
      </c>
      <c r="L29" s="36">
        <v>69929.910607865022</v>
      </c>
      <c r="M29" s="36">
        <v>63197.511556806785</v>
      </c>
      <c r="N29" s="36">
        <v>62279.871249535965</v>
      </c>
      <c r="O29" s="36">
        <v>72874.624611546154</v>
      </c>
      <c r="P29" s="36">
        <v>91896.652767406777</v>
      </c>
      <c r="Q29" s="36">
        <v>110670.6371611791</v>
      </c>
      <c r="R29" s="36">
        <v>125227.95726195019</v>
      </c>
      <c r="S29" s="36">
        <v>137615.72950768142</v>
      </c>
      <c r="T29" s="37" t="s">
        <v>37</v>
      </c>
    </row>
    <row r="30" spans="1:20" ht="15.6" x14ac:dyDescent="0.3">
      <c r="A30" s="45" t="s">
        <v>38</v>
      </c>
      <c r="B30" s="61"/>
      <c r="C30" s="46"/>
      <c r="D30" s="31">
        <v>-100769.53501359999</v>
      </c>
      <c r="E30" s="31">
        <v>-110465.9385139068</v>
      </c>
      <c r="F30" s="31">
        <v>-118359.51886697377</v>
      </c>
      <c r="G30" s="31">
        <v>-133563.08304469322</v>
      </c>
      <c r="H30" s="31">
        <v>-144094.02329461242</v>
      </c>
      <c r="I30" s="31">
        <v>-155392.12548212201</v>
      </c>
      <c r="J30" s="31">
        <v>-148299.93947509839</v>
      </c>
      <c r="K30" s="31">
        <v>-149260.55257020044</v>
      </c>
      <c r="L30" s="31">
        <v>-141886.40911703501</v>
      </c>
      <c r="M30" s="31">
        <v>-138867.24184366479</v>
      </c>
      <c r="N30" s="31">
        <v>-127419.74203153596</v>
      </c>
      <c r="O30" s="31">
        <v>-144489.83860154616</v>
      </c>
      <c r="P30" s="31">
        <v>-172382.39934260678</v>
      </c>
      <c r="Q30" s="31">
        <v>-192463.32403132209</v>
      </c>
      <c r="R30" s="31">
        <v>-217406.32150506647</v>
      </c>
      <c r="S30" s="31">
        <v>-232369.63266805574</v>
      </c>
      <c r="T30" s="47" t="s">
        <v>38</v>
      </c>
    </row>
    <row r="31" spans="1:20" ht="15.6" x14ac:dyDescent="0.3">
      <c r="A31" s="48" t="s">
        <v>34</v>
      </c>
      <c r="B31" s="62"/>
      <c r="C31" s="63"/>
      <c r="D31" s="51">
        <v>-3.6649691061572974E-2</v>
      </c>
      <c r="E31" s="51">
        <v>-3.5855238609500038E-2</v>
      </c>
      <c r="F31" s="51">
        <v>-3.5568713729282914E-2</v>
      </c>
      <c r="G31" s="51">
        <v>-3.6852023350303888E-2</v>
      </c>
      <c r="H31" s="51">
        <v>-3.7253841892535486E-2</v>
      </c>
      <c r="I31" s="51">
        <v>-3.765257163428485E-2</v>
      </c>
      <c r="J31" s="51">
        <v>-3.355629675795771E-2</v>
      </c>
      <c r="K31" s="51">
        <v>-3.1766188558893953E-2</v>
      </c>
      <c r="L31" s="51">
        <v>-2.6186435588215862E-2</v>
      </c>
      <c r="M31" s="51">
        <v>-2.4365939898552163E-2</v>
      </c>
      <c r="N31" s="51">
        <v>-2.2726533545878995E-2</v>
      </c>
      <c r="O31" s="51">
        <v>-2.2980048988567564E-2</v>
      </c>
      <c r="P31" s="51">
        <v>-2.5917233188313907E-2</v>
      </c>
      <c r="Q31" s="51">
        <v>-2.7472258735937716E-2</v>
      </c>
      <c r="R31" s="51">
        <v>-2.9172727955903244E-2</v>
      </c>
      <c r="S31" s="51">
        <v>-2.927109371553091E-2</v>
      </c>
      <c r="T31" s="52" t="s">
        <v>34</v>
      </c>
    </row>
    <row r="32" spans="1:20" ht="15.6" x14ac:dyDescent="0.3">
      <c r="A32" s="64"/>
      <c r="B32" s="61"/>
      <c r="C32" s="4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65"/>
    </row>
    <row r="33" spans="1:20" ht="15.6" x14ac:dyDescent="0.3">
      <c r="A33" s="66" t="s">
        <v>39</v>
      </c>
      <c r="B33" s="67"/>
      <c r="C33" s="68"/>
      <c r="D33" s="31">
        <v>22437.775000000001</v>
      </c>
      <c r="E33" s="31">
        <v>8150.9520000000002</v>
      </c>
      <c r="F33" s="31">
        <v>9957.1869999999999</v>
      </c>
      <c r="G33" s="31">
        <v>12409.674999999999</v>
      </c>
      <c r="H33" s="31">
        <v>9701.9740766868435</v>
      </c>
      <c r="I33" s="31">
        <v>11722.070847267576</v>
      </c>
      <c r="J33" s="31">
        <v>9673.722971423369</v>
      </c>
      <c r="K33" s="31">
        <v>-1147.2309621899985</v>
      </c>
      <c r="L33" s="31">
        <v>-224.1564844880011</v>
      </c>
      <c r="M33" s="31">
        <v>-46360.666440463152</v>
      </c>
      <c r="N33" s="31">
        <v>-58616.464779670001</v>
      </c>
      <c r="O33" s="31">
        <v>-61400.847455489995</v>
      </c>
      <c r="P33" s="31">
        <v>-37525.552946373879</v>
      </c>
      <c r="Q33" s="31">
        <v>11642.972015984453</v>
      </c>
      <c r="R33" s="31">
        <v>7089.4777530889187</v>
      </c>
      <c r="S33" s="31">
        <v>2523.7827350891189</v>
      </c>
      <c r="T33" s="69" t="s">
        <v>39</v>
      </c>
    </row>
    <row r="34" spans="1:20" ht="15.6" x14ac:dyDescent="0.3">
      <c r="A34" s="64"/>
      <c r="B34" s="61"/>
      <c r="C34" s="4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65"/>
    </row>
    <row r="35" spans="1:20" ht="15.6" x14ac:dyDescent="0.3">
      <c r="A35" s="70" t="s">
        <v>40</v>
      </c>
      <c r="B35" s="71"/>
      <c r="C35" s="71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5000</v>
      </c>
      <c r="R35" s="31">
        <v>5000</v>
      </c>
      <c r="S35" s="31">
        <v>5000</v>
      </c>
      <c r="T35" s="72" t="s">
        <v>40</v>
      </c>
    </row>
    <row r="36" spans="1:20" ht="15.6" x14ac:dyDescent="0.3">
      <c r="A36" s="70"/>
      <c r="B36" s="70"/>
      <c r="C36" s="7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72"/>
    </row>
    <row r="37" spans="1:20" ht="15.6" x14ac:dyDescent="0.3">
      <c r="A37" s="70" t="s">
        <v>41</v>
      </c>
      <c r="B37" s="70"/>
      <c r="C37" s="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35693.34579140423</v>
      </c>
      <c r="S37" s="31">
        <v>44532.709953860285</v>
      </c>
      <c r="T37" s="72" t="s">
        <v>41</v>
      </c>
    </row>
    <row r="38" spans="1:20" ht="15.6" x14ac:dyDescent="0.3">
      <c r="A38" s="70"/>
      <c r="B38" s="70"/>
      <c r="C38" s="7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72"/>
    </row>
    <row r="39" spans="1:20" ht="15.6" x14ac:dyDescent="0.3">
      <c r="A39" s="67" t="s">
        <v>42</v>
      </c>
      <c r="B39" s="73"/>
      <c r="C39" s="74"/>
      <c r="D39" s="31">
        <v>-117074.07792517607</v>
      </c>
      <c r="E39" s="31">
        <v>-110144.52342814201</v>
      </c>
      <c r="F39" s="31">
        <v>-135867.64542738939</v>
      </c>
      <c r="G39" s="31">
        <v>-135370.77392976749</v>
      </c>
      <c r="H39" s="31">
        <v>-139664.60068292654</v>
      </c>
      <c r="I39" s="31">
        <v>-151016.91502727009</v>
      </c>
      <c r="J39" s="31">
        <v>-156972.34146587196</v>
      </c>
      <c r="K39" s="31">
        <v>-190641.83882002725</v>
      </c>
      <c r="L39" s="31">
        <v>-194868.09754573155</v>
      </c>
      <c r="M39" s="31">
        <v>-287490.04991898709</v>
      </c>
      <c r="N39" s="31">
        <v>-555116.29975076369</v>
      </c>
      <c r="O39" s="31">
        <v>-292313.77263150166</v>
      </c>
      <c r="P39" s="31">
        <v>-276052.07968404685</v>
      </c>
      <c r="Q39" s="31">
        <v>-283682.01409880276</v>
      </c>
      <c r="R39" s="31">
        <v>-281960.91706755268</v>
      </c>
      <c r="S39" s="31">
        <v>-252071.96195889334</v>
      </c>
      <c r="T39" s="75" t="s">
        <v>42</v>
      </c>
    </row>
    <row r="40" spans="1:20" ht="15.6" x14ac:dyDescent="0.3">
      <c r="A40" s="76" t="s">
        <v>34</v>
      </c>
      <c r="B40" s="62"/>
      <c r="C40" s="77"/>
      <c r="D40" s="51">
        <v>-4.2579622766912052E-2</v>
      </c>
      <c r="E40" s="51">
        <v>-3.5750913106563781E-2</v>
      </c>
      <c r="F40" s="51">
        <v>-4.0830154021748007E-2</v>
      </c>
      <c r="G40" s="51">
        <v>-3.7350791911108946E-2</v>
      </c>
      <c r="H40" s="51">
        <v>-3.6108665945066905E-2</v>
      </c>
      <c r="I40" s="51">
        <v>-3.659242830620265E-2</v>
      </c>
      <c r="J40" s="51">
        <v>-3.551862860945227E-2</v>
      </c>
      <c r="K40" s="51">
        <v>-4.0573108533301219E-2</v>
      </c>
      <c r="L40" s="51">
        <v>-3.5964691166229579E-2</v>
      </c>
      <c r="M40" s="51">
        <v>-5.044361207694982E-2</v>
      </c>
      <c r="N40" s="51">
        <v>-9.9010318236459491E-2</v>
      </c>
      <c r="O40" s="51">
        <v>-4.6490361399248094E-2</v>
      </c>
      <c r="P40" s="51">
        <v>-4.1503692654091727E-2</v>
      </c>
      <c r="Q40" s="51">
        <v>-4.0492835345532746E-2</v>
      </c>
      <c r="R40" s="51">
        <v>-3.7835004386553774E-2</v>
      </c>
      <c r="S40" s="51">
        <v>-3.1752952986316939E-2</v>
      </c>
      <c r="T40" s="78" t="s">
        <v>34</v>
      </c>
    </row>
    <row r="41" spans="1:20" ht="15.6" x14ac:dyDescent="0.3">
      <c r="A41" s="79"/>
      <c r="B41" s="34"/>
      <c r="C41" s="3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80"/>
    </row>
    <row r="42" spans="1:20" ht="15.6" x14ac:dyDescent="0.3">
      <c r="A42" s="70"/>
      <c r="B42" s="81" t="s">
        <v>43</v>
      </c>
      <c r="C42" s="82"/>
      <c r="D42" s="36">
        <v>-41775.691070736066</v>
      </c>
      <c r="E42" s="36">
        <v>-28432.123784671949</v>
      </c>
      <c r="F42" s="36">
        <v>-42581.23767672832</v>
      </c>
      <c r="G42" s="36">
        <v>-25793.714400657471</v>
      </c>
      <c r="H42" s="36">
        <v>-18306.231354617659</v>
      </c>
      <c r="I42" s="36">
        <v>-12554.316036848933</v>
      </c>
      <c r="J42" s="36">
        <v>-440.60460136184702</v>
      </c>
      <c r="K42" s="36">
        <v>-17723.352493323291</v>
      </c>
      <c r="L42" s="36">
        <v>-2837.0454776344814</v>
      </c>
      <c r="M42" s="36">
        <v>-73469.283415107144</v>
      </c>
      <c r="N42" s="36">
        <v>-314217.34750863363</v>
      </c>
      <c r="O42" s="36">
        <v>-15186.182959409874</v>
      </c>
      <c r="P42" s="36">
        <v>39977.596442041453</v>
      </c>
      <c r="Q42" s="36">
        <v>65774.121645003223</v>
      </c>
      <c r="R42" s="36">
        <v>90416.466846956435</v>
      </c>
      <c r="S42" s="36">
        <v>154907.44736719184</v>
      </c>
      <c r="T42" s="83" t="s">
        <v>43</v>
      </c>
    </row>
    <row r="43" spans="1:20" ht="15.6" x14ac:dyDescent="0.3">
      <c r="A43" s="76"/>
      <c r="B43" s="76" t="s">
        <v>34</v>
      </c>
      <c r="C43" s="84"/>
      <c r="D43" s="51">
        <v>-1.5193740562755943E-2</v>
      </c>
      <c r="E43" s="51">
        <v>-9.2285513180690934E-3</v>
      </c>
      <c r="F43" s="51">
        <v>-1.2796265713654551E-2</v>
      </c>
      <c r="G43" s="51">
        <v>-7.1168660060506612E-3</v>
      </c>
      <c r="H43" s="51">
        <v>-4.7328642294812012E-3</v>
      </c>
      <c r="I43" s="51">
        <v>-3.0419963845033471E-3</v>
      </c>
      <c r="J43" s="51">
        <v>-9.9696997912142868E-5</v>
      </c>
      <c r="K43" s="51">
        <v>-3.771950106736061E-3</v>
      </c>
      <c r="L43" s="51">
        <v>-5.2360271236151024E-4</v>
      </c>
      <c r="M43" s="51">
        <v>-1.2891075824041533E-2</v>
      </c>
      <c r="N43" s="51">
        <v>-5.6043678750226068E-2</v>
      </c>
      <c r="O43" s="51">
        <v>-2.4152510081968804E-3</v>
      </c>
      <c r="P43" s="51">
        <v>6.0105248171969704E-3</v>
      </c>
      <c r="Q43" s="51">
        <v>9.3886131139795694E-3</v>
      </c>
      <c r="R43" s="51">
        <v>1.2132558850174628E-2</v>
      </c>
      <c r="S43" s="51">
        <v>1.9513351882756942E-2</v>
      </c>
      <c r="T43" s="78" t="s">
        <v>34</v>
      </c>
    </row>
    <row r="44" spans="1:20" ht="15.6" x14ac:dyDescent="0.3">
      <c r="A44" s="76"/>
      <c r="B44" s="62"/>
      <c r="C44" s="3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85"/>
    </row>
    <row r="45" spans="1:20" ht="15.6" x14ac:dyDescent="0.3">
      <c r="A45" s="86" t="s">
        <v>44</v>
      </c>
      <c r="B45" s="62"/>
      <c r="C45" s="30"/>
      <c r="D45" s="31">
        <v>-16317.5</v>
      </c>
      <c r="E45" s="31">
        <v>-19066.400000000001</v>
      </c>
      <c r="F45" s="31">
        <v>-43620.700000000004</v>
      </c>
      <c r="G45" s="31">
        <v>-40803.5</v>
      </c>
      <c r="H45" s="31">
        <v>-48831</v>
      </c>
      <c r="I45" s="31">
        <v>-32023</v>
      </c>
      <c r="J45" s="31">
        <v>-73039.8</v>
      </c>
      <c r="K45" s="31">
        <v>-28375</v>
      </c>
      <c r="L45" s="31">
        <v>-15569.938999999998</v>
      </c>
      <c r="M45" s="31">
        <v>-70656.611999999994</v>
      </c>
      <c r="N45" s="31">
        <v>-67638.909</v>
      </c>
      <c r="O45" s="31">
        <v>-65292.231</v>
      </c>
      <c r="P45" s="31">
        <v>-87473.952549000009</v>
      </c>
      <c r="Q45" s="31">
        <v>-162232.248147351</v>
      </c>
      <c r="R45" s="31">
        <v>-168794.39741511186</v>
      </c>
      <c r="S45" s="31">
        <v>-185968.54707356761</v>
      </c>
      <c r="T45" s="87" t="s">
        <v>44</v>
      </c>
    </row>
    <row r="46" spans="1:20" ht="15.6" x14ac:dyDescent="0.3">
      <c r="A46" s="88" t="s">
        <v>45</v>
      </c>
      <c r="B46" s="62"/>
      <c r="C46" s="30"/>
      <c r="D46" s="36">
        <v>-13535.6</v>
      </c>
      <c r="E46" s="36">
        <v>-15607.1</v>
      </c>
      <c r="F46" s="36">
        <v>-31938.100000000002</v>
      </c>
      <c r="G46" s="36">
        <v>-21562.799999999999</v>
      </c>
      <c r="H46" s="36">
        <v>-34240</v>
      </c>
      <c r="I46" s="36">
        <v>-28144</v>
      </c>
      <c r="J46" s="36">
        <v>-57349.8</v>
      </c>
      <c r="K46" s="36">
        <v>-24254</v>
      </c>
      <c r="L46" s="36">
        <v>-13528.665999999999</v>
      </c>
      <c r="M46" s="36">
        <v>-19427.654999999999</v>
      </c>
      <c r="N46" s="36">
        <v>-53222.591</v>
      </c>
      <c r="O46" s="36">
        <v>-61373.396999999997</v>
      </c>
      <c r="P46" s="36">
        <v>-71712.352549000003</v>
      </c>
      <c r="Q46" s="36">
        <v>-117864.84644790929</v>
      </c>
      <c r="R46" s="36">
        <v>-131368.55944219866</v>
      </c>
      <c r="S46" s="36">
        <v>-129558.25307963001</v>
      </c>
      <c r="T46" s="89" t="s">
        <v>45</v>
      </c>
    </row>
    <row r="47" spans="1:20" ht="15.6" x14ac:dyDescent="0.3">
      <c r="A47" s="88" t="s">
        <v>46</v>
      </c>
      <c r="B47" s="34"/>
      <c r="C47" s="34"/>
      <c r="D47" s="36">
        <v>-2781.9</v>
      </c>
      <c r="E47" s="36">
        <v>-3459.3</v>
      </c>
      <c r="F47" s="36">
        <v>-11682.6</v>
      </c>
      <c r="G47" s="36">
        <v>-19240.7</v>
      </c>
      <c r="H47" s="36">
        <v>-14591</v>
      </c>
      <c r="I47" s="36">
        <v>-3879</v>
      </c>
      <c r="J47" s="36">
        <v>-15690</v>
      </c>
      <c r="K47" s="36">
        <v>-4121</v>
      </c>
      <c r="L47" s="36">
        <v>-2041.2730000000001</v>
      </c>
      <c r="M47" s="36">
        <v>-51228.957000000002</v>
      </c>
      <c r="N47" s="36">
        <v>-14416.317999999999</v>
      </c>
      <c r="O47" s="36">
        <v>-3918.8339999999998</v>
      </c>
      <c r="P47" s="36">
        <v>-15761.6</v>
      </c>
      <c r="Q47" s="36">
        <v>-44367.401699441703</v>
      </c>
      <c r="R47" s="36">
        <v>-37425.837972913199</v>
      </c>
      <c r="S47" s="36">
        <v>-56410.293993937601</v>
      </c>
      <c r="T47" s="89" t="s">
        <v>46</v>
      </c>
    </row>
    <row r="48" spans="1:20" ht="15.6" x14ac:dyDescent="0.3">
      <c r="A48" s="88"/>
      <c r="B48" s="34"/>
      <c r="C48" s="3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89"/>
    </row>
    <row r="49" spans="1:20" ht="15.6" x14ac:dyDescent="0.3">
      <c r="A49" s="90" t="s">
        <v>47</v>
      </c>
      <c r="B49" s="34"/>
      <c r="C49" s="34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-78000</v>
      </c>
      <c r="R49" s="31">
        <v>-66154</v>
      </c>
      <c r="S49" s="31">
        <v>-110223</v>
      </c>
      <c r="T49" s="91" t="s">
        <v>47</v>
      </c>
    </row>
    <row r="50" spans="1:20" ht="15.6" x14ac:dyDescent="0.3">
      <c r="A50" s="90"/>
      <c r="B50" s="34"/>
      <c r="C50" s="3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91"/>
    </row>
    <row r="51" spans="1:20" ht="15.6" x14ac:dyDescent="0.3">
      <c r="A51" s="90" t="s">
        <v>48</v>
      </c>
      <c r="B51" s="34"/>
      <c r="C51" s="34"/>
      <c r="D51" s="31">
        <v>-133391.57792517607</v>
      </c>
      <c r="E51" s="31">
        <v>-129210.92342814201</v>
      </c>
      <c r="F51" s="31">
        <v>-179488.3454273894</v>
      </c>
      <c r="G51" s="31">
        <v>-176174.27392976749</v>
      </c>
      <c r="H51" s="31">
        <v>-188495.60068292654</v>
      </c>
      <c r="I51" s="31">
        <v>-183039.91502727009</v>
      </c>
      <c r="J51" s="31">
        <v>-230012.14146587194</v>
      </c>
      <c r="K51" s="31">
        <v>-219016.83882002725</v>
      </c>
      <c r="L51" s="31">
        <v>-210438.03654573153</v>
      </c>
      <c r="M51" s="31">
        <v>-358146.66191898705</v>
      </c>
      <c r="N51" s="31">
        <v>-622755.20875076368</v>
      </c>
      <c r="O51" s="31">
        <v>-357606.00363150169</v>
      </c>
      <c r="P51" s="31">
        <v>-363526.03223304683</v>
      </c>
      <c r="Q51" s="31">
        <v>-523914.26224615378</v>
      </c>
      <c r="R51" s="31">
        <v>-516909.31448266457</v>
      </c>
      <c r="S51" s="31">
        <v>-548263.50903246098</v>
      </c>
      <c r="T51" s="91" t="s">
        <v>48</v>
      </c>
    </row>
    <row r="52" spans="1:20" ht="15.6" x14ac:dyDescent="0.3">
      <c r="A52" s="88"/>
      <c r="B52" s="34"/>
      <c r="C52" s="3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89"/>
    </row>
    <row r="53" spans="1:20" ht="15.6" x14ac:dyDescent="0.3">
      <c r="A53" s="86" t="s">
        <v>49</v>
      </c>
      <c r="B53" s="92"/>
      <c r="C53" s="34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87" t="s">
        <v>49</v>
      </c>
    </row>
    <row r="54" spans="1:20" ht="15.6" x14ac:dyDescent="0.3">
      <c r="A54" s="94" t="s">
        <v>50</v>
      </c>
      <c r="B54" s="86"/>
      <c r="C54" s="34"/>
      <c r="D54" s="31">
        <v>197251.10824471997</v>
      </c>
      <c r="E54" s="31">
        <v>187093.78186808</v>
      </c>
      <c r="F54" s="31">
        <v>176611.57863071744</v>
      </c>
      <c r="G54" s="31">
        <v>213997.72505100002</v>
      </c>
      <c r="H54" s="31">
        <v>223813.64350337</v>
      </c>
      <c r="I54" s="31">
        <v>187429.22350336998</v>
      </c>
      <c r="J54" s="31">
        <v>266807.16073314828</v>
      </c>
      <c r="K54" s="31">
        <v>271390.405302</v>
      </c>
      <c r="L54" s="31">
        <v>238445.32475300002</v>
      </c>
      <c r="M54" s="31">
        <v>433528.65101284004</v>
      </c>
      <c r="N54" s="31">
        <v>716823.07712939789</v>
      </c>
      <c r="O54" s="31">
        <v>325530.07713395584</v>
      </c>
      <c r="P54" s="31">
        <v>355882.26972498477</v>
      </c>
      <c r="Q54" s="31">
        <v>440170.12064652442</v>
      </c>
      <c r="R54" s="31">
        <v>454290.91928738792</v>
      </c>
      <c r="S54" s="31">
        <v>537151.09203610115</v>
      </c>
      <c r="T54" s="95" t="s">
        <v>50</v>
      </c>
    </row>
    <row r="55" spans="1:20" ht="15.6" x14ac:dyDescent="0.3">
      <c r="A55" s="88" t="s">
        <v>51</v>
      </c>
      <c r="B55" s="24"/>
      <c r="C55" s="96"/>
      <c r="D55" s="36">
        <v>191652.13160999998</v>
      </c>
      <c r="E55" s="36">
        <v>172162.15229708</v>
      </c>
      <c r="F55" s="36">
        <v>175487.47163071745</v>
      </c>
      <c r="G55" s="36">
        <v>195117.79005100002</v>
      </c>
      <c r="H55" s="36">
        <v>200861.64350337</v>
      </c>
      <c r="I55" s="36">
        <v>187429.64350337</v>
      </c>
      <c r="J55" s="36">
        <v>214684.45073314826</v>
      </c>
      <c r="K55" s="36">
        <v>235917.89930200001</v>
      </c>
      <c r="L55" s="36">
        <v>210310.71675300002</v>
      </c>
      <c r="M55" s="36">
        <v>357443.67701284005</v>
      </c>
      <c r="N55" s="36">
        <v>624821.75568561989</v>
      </c>
      <c r="O55" s="36">
        <v>294125.23592497996</v>
      </c>
      <c r="P55" s="36">
        <v>291398.28432989586</v>
      </c>
      <c r="Q55" s="36">
        <v>396189.58689980535</v>
      </c>
      <c r="R55" s="36">
        <v>419657.65030322794</v>
      </c>
      <c r="S55" s="36">
        <v>388049.40308706608</v>
      </c>
      <c r="T55" s="89" t="s">
        <v>51</v>
      </c>
    </row>
    <row r="56" spans="1:20" ht="15.6" x14ac:dyDescent="0.3">
      <c r="A56" s="88" t="s">
        <v>47</v>
      </c>
      <c r="B56" s="44"/>
      <c r="C56" s="96"/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70000</v>
      </c>
      <c r="T56" s="89" t="s">
        <v>47</v>
      </c>
    </row>
    <row r="57" spans="1:20" ht="15.6" x14ac:dyDescent="0.3">
      <c r="A57" s="88" t="s">
        <v>46</v>
      </c>
      <c r="B57" s="24"/>
      <c r="C57" s="86"/>
      <c r="D57" s="36">
        <v>5598.9766347199993</v>
      </c>
      <c r="E57" s="36">
        <v>14931.629570999998</v>
      </c>
      <c r="F57" s="36">
        <v>1124.107</v>
      </c>
      <c r="G57" s="36">
        <v>18879.935000000001</v>
      </c>
      <c r="H57" s="36">
        <v>22952</v>
      </c>
      <c r="I57" s="36">
        <v>-0.42000000000007276</v>
      </c>
      <c r="J57" s="36">
        <v>52122.71</v>
      </c>
      <c r="K57" s="36">
        <v>35472.506000000001</v>
      </c>
      <c r="L57" s="36">
        <v>28134.607999999997</v>
      </c>
      <c r="M57" s="36">
        <v>76084.974000000002</v>
      </c>
      <c r="N57" s="36">
        <v>92001.321443777968</v>
      </c>
      <c r="O57" s="36">
        <v>31404.841208975871</v>
      </c>
      <c r="P57" s="36">
        <v>64483.98539508893</v>
      </c>
      <c r="Q57" s="36">
        <v>43980.533746719069</v>
      </c>
      <c r="R57" s="36">
        <v>34633.268984159979</v>
      </c>
      <c r="S57" s="36">
        <v>79101.688949035088</v>
      </c>
      <c r="T57" s="89" t="s">
        <v>46</v>
      </c>
    </row>
    <row r="58" spans="1:20" ht="15.6" x14ac:dyDescent="0.3">
      <c r="A58" s="96"/>
      <c r="B58" s="96"/>
      <c r="C58" s="3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97"/>
    </row>
    <row r="59" spans="1:20" ht="15.6" x14ac:dyDescent="0.3">
      <c r="A59" s="94" t="s">
        <v>52</v>
      </c>
      <c r="B59" s="24"/>
      <c r="C59" s="46"/>
      <c r="D59" s="31">
        <v>-63859.529820798314</v>
      </c>
      <c r="E59" s="31">
        <v>-57882.85526145828</v>
      </c>
      <c r="F59" s="31">
        <v>2876.730662940402</v>
      </c>
      <c r="G59" s="31">
        <v>-37823.45121186709</v>
      </c>
      <c r="H59" s="31">
        <v>-35318.042585422379</v>
      </c>
      <c r="I59" s="31">
        <v>-4389.3085594954637</v>
      </c>
      <c r="J59" s="31">
        <v>-36795.037966728945</v>
      </c>
      <c r="K59" s="31">
        <v>-52373.566165139244</v>
      </c>
      <c r="L59" s="31">
        <v>-28007.287910245213</v>
      </c>
      <c r="M59" s="31">
        <v>-75381.953265485732</v>
      </c>
      <c r="N59" s="31">
        <v>-94067.911603482702</v>
      </c>
      <c r="O59" s="31">
        <v>32075.917020446657</v>
      </c>
      <c r="P59" s="31">
        <v>7643.7529194137178</v>
      </c>
      <c r="Q59" s="31">
        <v>83744.141891836058</v>
      </c>
      <c r="R59" s="31">
        <v>62618.395066170866</v>
      </c>
      <c r="S59" s="31">
        <v>11112.443656390858</v>
      </c>
      <c r="T59" s="95" t="s">
        <v>52</v>
      </c>
    </row>
    <row r="60" spans="1:20" ht="15.6" x14ac:dyDescent="0.3">
      <c r="A60" s="96"/>
      <c r="B60" s="96"/>
      <c r="C60" s="34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7"/>
    </row>
    <row r="61" spans="1:20" ht="15.6" x14ac:dyDescent="0.3">
      <c r="A61" s="86" t="s">
        <v>53</v>
      </c>
      <c r="B61" s="86"/>
      <c r="C61" s="46"/>
      <c r="D61" s="31">
        <v>133391.57842392166</v>
      </c>
      <c r="E61" s="31">
        <v>129210.92660662171</v>
      </c>
      <c r="F61" s="31">
        <v>179488.30929365783</v>
      </c>
      <c r="G61" s="31">
        <v>176174.27383913292</v>
      </c>
      <c r="H61" s="31">
        <v>188495.60091794762</v>
      </c>
      <c r="I61" s="31">
        <v>183039.91494387452</v>
      </c>
      <c r="J61" s="31">
        <v>230012.12276641934</v>
      </c>
      <c r="K61" s="31">
        <v>219016.83913686074</v>
      </c>
      <c r="L61" s="31">
        <v>210438.03684275481</v>
      </c>
      <c r="M61" s="31">
        <v>358146.69774735428</v>
      </c>
      <c r="N61" s="31">
        <v>622755.16552591522</v>
      </c>
      <c r="O61" s="31">
        <v>357605.99415440252</v>
      </c>
      <c r="P61" s="31">
        <v>363526.0226443985</v>
      </c>
      <c r="Q61" s="31">
        <v>523914.26253836049</v>
      </c>
      <c r="R61" s="31">
        <v>516909.31435355882</v>
      </c>
      <c r="S61" s="31">
        <v>548263.53569249203</v>
      </c>
      <c r="T61" s="87" t="s">
        <v>53</v>
      </c>
    </row>
    <row r="62" spans="1:20" ht="15.6" x14ac:dyDescent="0.3">
      <c r="A62" s="86"/>
      <c r="B62" s="86"/>
      <c r="C62" s="3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87"/>
    </row>
    <row r="63" spans="1:20" ht="15.6" x14ac:dyDescent="0.3">
      <c r="A63" s="99" t="s">
        <v>54</v>
      </c>
      <c r="B63" s="99"/>
      <c r="C63" s="34"/>
      <c r="D63" s="36">
        <v>2749533.0000000019</v>
      </c>
      <c r="E63" s="36">
        <v>3080887.0000000014</v>
      </c>
      <c r="F63" s="36">
        <v>3327630.0000000019</v>
      </c>
      <c r="G63" s="36">
        <v>3624308.0000000014</v>
      </c>
      <c r="H63" s="36">
        <v>3867897.0000000023</v>
      </c>
      <c r="I63" s="36">
        <v>4126999.0000000014</v>
      </c>
      <c r="J63" s="36">
        <v>4419437.0000000009</v>
      </c>
      <c r="K63" s="36">
        <v>4698724</v>
      </c>
      <c r="L63" s="36">
        <v>5418317</v>
      </c>
      <c r="M63" s="36">
        <v>5699235.9999999981</v>
      </c>
      <c r="N63" s="36">
        <v>5606650.9999999981</v>
      </c>
      <c r="O63" s="36">
        <v>6287620.9999999991</v>
      </c>
      <c r="P63" s="36">
        <v>6651265.5147284037</v>
      </c>
      <c r="Q63" s="36">
        <v>7005733.5249086022</v>
      </c>
      <c r="R63" s="36">
        <v>7452382.3015006464</v>
      </c>
      <c r="S63" s="36">
        <v>7938536.0494665438</v>
      </c>
      <c r="T63" s="100" t="s">
        <v>54</v>
      </c>
    </row>
    <row r="64" spans="1:20" ht="15.6" x14ac:dyDescent="0.3">
      <c r="A64" s="101" t="s">
        <v>55</v>
      </c>
      <c r="B64" s="102"/>
      <c r="C64" s="103"/>
      <c r="D64" s="104">
        <v>3123336.0000000005</v>
      </c>
      <c r="E64" s="104">
        <v>3391162.0000000009</v>
      </c>
      <c r="F64" s="104">
        <v>3633648.0000000005</v>
      </c>
      <c r="G64" s="104">
        <v>3945370.0000000009</v>
      </c>
      <c r="H64" s="104">
        <v>4200740.9999999991</v>
      </c>
      <c r="I64" s="104">
        <v>4498914</v>
      </c>
      <c r="J64" s="104">
        <v>4831200.9999999991</v>
      </c>
      <c r="K64" s="104">
        <v>5135257.9999999991</v>
      </c>
      <c r="L64" s="104">
        <v>5413620.9999999981</v>
      </c>
      <c r="M64" s="104">
        <v>5699235.9999999981</v>
      </c>
      <c r="N64" s="104">
        <v>5606650.9999999981</v>
      </c>
      <c r="O64" s="104">
        <v>6287620.9999999991</v>
      </c>
      <c r="P64" s="104">
        <v>6651265.5147284027</v>
      </c>
      <c r="Q64" s="104">
        <v>7005733.5249086032</v>
      </c>
      <c r="R64" s="104">
        <v>7452382.3015006464</v>
      </c>
      <c r="S64" s="104">
        <v>7938536.0494665438</v>
      </c>
      <c r="T64" s="105" t="s">
        <v>55</v>
      </c>
    </row>
    <row r="65" spans="1:20" ht="15.6" x14ac:dyDescent="0.3">
      <c r="A65" s="99"/>
      <c r="B65" s="5"/>
      <c r="C65" s="5"/>
      <c r="D65" s="5"/>
      <c r="E65" s="5"/>
      <c r="F65" s="5"/>
      <c r="G65" s="5"/>
      <c r="H65" s="106"/>
      <c r="I65" s="5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5"/>
    </row>
    <row r="66" spans="1:20" ht="15.6" x14ac:dyDescent="0.3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</row>
    <row r="67" spans="1:20" ht="15.6" x14ac:dyDescent="0.3">
      <c r="A67" s="107"/>
      <c r="B67" s="5"/>
      <c r="C67" s="5"/>
      <c r="D67" s="5"/>
      <c r="E67" s="5"/>
      <c r="F67" s="5"/>
      <c r="G67" s="5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</row>
    <row r="68" spans="1:20" ht="15.6" x14ac:dyDescent="0.3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</row>
    <row r="69" spans="1:20" ht="15.6" x14ac:dyDescent="0.3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</row>
  </sheetData>
  <conditionalFormatting sqref="B36:B39 A19:A39 T19:T39">
    <cfRule type="cellIs" dxfId="9" priority="9" stopIfTrue="1" operator="equal">
      <formula>"Error"</formula>
    </cfRule>
  </conditionalFormatting>
  <conditionalFormatting sqref="A58:A59 A54 B27:B33 B22:B25 B12:B16 A11:A17 C13:C15 A53:B53 B45:B52 A40:B44">
    <cfRule type="cellIs" dxfId="8" priority="10" stopIfTrue="1" operator="equal">
      <formula>"Error"</formula>
    </cfRule>
  </conditionalFormatting>
  <conditionalFormatting sqref="A45:A48 A52">
    <cfRule type="cellIs" dxfId="7" priority="8" stopIfTrue="1" operator="equal">
      <formula>"Error"</formula>
    </cfRule>
  </conditionalFormatting>
  <conditionalFormatting sqref="A49:A50">
    <cfRule type="cellIs" dxfId="6" priority="7" stopIfTrue="1" operator="equal">
      <formula>"Error"</formula>
    </cfRule>
  </conditionalFormatting>
  <conditionalFormatting sqref="A51">
    <cfRule type="cellIs" dxfId="5" priority="6" stopIfTrue="1" operator="equal">
      <formula>"Error"</formula>
    </cfRule>
  </conditionalFormatting>
  <conditionalFormatting sqref="T58:T59 T12:T17 T53:T54 T40:T41">
    <cfRule type="cellIs" dxfId="4" priority="5" stopIfTrue="1" operator="equal">
      <formula>"Error"</formula>
    </cfRule>
  </conditionalFormatting>
  <conditionalFormatting sqref="T45:T48 T52">
    <cfRule type="cellIs" dxfId="3" priority="4" stopIfTrue="1" operator="equal">
      <formula>"Error"</formula>
    </cfRule>
  </conditionalFormatting>
  <conditionalFormatting sqref="T49:T50">
    <cfRule type="cellIs" dxfId="2" priority="3" stopIfTrue="1" operator="equal">
      <formula>"Error"</formula>
    </cfRule>
  </conditionalFormatting>
  <conditionalFormatting sqref="T51">
    <cfRule type="cellIs" dxfId="1" priority="2" stopIfTrue="1" operator="equal">
      <formula>"Error"</formula>
    </cfRule>
  </conditionalFormatting>
  <conditionalFormatting sqref="T42:T44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2023-02-21T09:59:51Z</dcterms:created>
  <dcterms:modified xsi:type="dcterms:W3CDTF">2023-02-21T10:04:28Z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2023-02-21T10:01:02Z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7558567e-5dbc-4581-93d9-418902e3726c</vt:lpwstr>
  </property>
  <property fmtid="{D5CDD505-2E9C-101B-9397-08002B2CF9AE}" pid="8" name="MSIP_Label_93c4247e-447d-4732-af29-2e529a4288f1_ContentBits">
    <vt:lpwstr>0</vt:lpwstr>
  </property>
</Properties>
</file>